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<sst xmlns="http://schemas.openxmlformats.org/spreadsheetml/2006/main" count="48" uniqueCount="47">
  <si>
    <t>EDARAN DIGITAL SYSTEMS BERHAD</t>
  </si>
  <si>
    <t>CONSOLIDATED BALANCE SHEET</t>
  </si>
  <si>
    <t>AS AT END</t>
  </si>
  <si>
    <t>OF CURRENT</t>
  </si>
  <si>
    <t>QUARTER</t>
  </si>
  <si>
    <t>AS AT</t>
  </si>
  <si>
    <t>RM'000</t>
  </si>
  <si>
    <t>NOTE</t>
  </si>
  <si>
    <t>Fixed Assets</t>
  </si>
  <si>
    <t>Investment in Associated Companies</t>
  </si>
  <si>
    <t>Long Term Investment</t>
  </si>
  <si>
    <t>Intangible Assets</t>
  </si>
  <si>
    <t>Current Assets</t>
  </si>
  <si>
    <t>Contract work-in progress</t>
  </si>
  <si>
    <t>Trade Debtors</t>
  </si>
  <si>
    <t>Fixed Deposits</t>
  </si>
  <si>
    <t>Other Debtors</t>
  </si>
  <si>
    <t>Current Liablities</t>
  </si>
  <si>
    <t>Short Term Borrowings</t>
  </si>
  <si>
    <t>Trade Creditors</t>
  </si>
  <si>
    <t>Other Creditors</t>
  </si>
  <si>
    <t>Provision for Taxation</t>
  </si>
  <si>
    <t>Net Current Assets</t>
  </si>
  <si>
    <t>Shareholders' Funds</t>
  </si>
  <si>
    <t>Share Capital</t>
  </si>
  <si>
    <t>Reserve</t>
  </si>
  <si>
    <t>Share Premium</t>
  </si>
  <si>
    <t>Revaluation Reserve</t>
  </si>
  <si>
    <t>Capital Reserve</t>
  </si>
  <si>
    <t>Consolidation Reserve</t>
  </si>
  <si>
    <t>Retained Profit</t>
  </si>
  <si>
    <t>Unappropriated Profit</t>
  </si>
  <si>
    <t>Total Shareholders' Funds</t>
  </si>
  <si>
    <t>Minority Interests</t>
  </si>
  <si>
    <t>Long Term Borrowings</t>
  </si>
  <si>
    <t>Other Long Term Liabilities</t>
  </si>
  <si>
    <t>Net tangible assets per share (sen)</t>
  </si>
  <si>
    <t>Deferred Expenditure</t>
  </si>
  <si>
    <t>Proposed Dividend</t>
  </si>
  <si>
    <t>Cash and Bank balances</t>
  </si>
  <si>
    <t>10(a)</t>
  </si>
  <si>
    <t>10(b)</t>
  </si>
  <si>
    <t>FINANCIAL YEAR</t>
  </si>
  <si>
    <t>END</t>
  </si>
  <si>
    <t>30/06/2001</t>
  </si>
  <si>
    <t>31/03/2002</t>
  </si>
  <si>
    <t>PRECEDING</t>
  </si>
</sst>
</file>

<file path=xl/styles.xml><?xml version="1.0" encoding="utf-8"?>
<styleSheet xmlns="http://schemas.openxmlformats.org/spreadsheetml/2006/main">
  <numFmts count="21">
    <numFmt numFmtId="5" formatCode="&quot;RM&quot;\ #,##0;&quot;RM&quot;\ \-#,##0"/>
    <numFmt numFmtId="6" formatCode="&quot;RM&quot;\ #,##0;[Red]&quot;RM&quot;\ \-#,##0"/>
    <numFmt numFmtId="7" formatCode="&quot;RM&quot;\ #,##0.00;&quot;RM&quot;\ \-#,##0.00"/>
    <numFmt numFmtId="8" formatCode="&quot;RM&quot;\ #,##0.00;[Red]&quot;RM&quot;\ \-#,##0.00"/>
    <numFmt numFmtId="42" formatCode="_ &quot;RM&quot;\ * #,##0_ ;_ &quot;RM&quot;\ * \-#,##0_ ;_ &quot;RM&quot;\ * &quot;-&quot;_ ;_ @_ "/>
    <numFmt numFmtId="41" formatCode="_ * #,##0_ ;_ * \-#,##0_ ;_ * &quot;-&quot;_ ;_ @_ "/>
    <numFmt numFmtId="44" formatCode="_ &quot;RM&quot;\ * #,##0.00_ ;_ &quot;RM&quot;\ * \-#,##0.00_ ;_ &quot;RM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5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50">
      <selection activeCell="E56" sqref="E56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30.57421875" style="0" customWidth="1"/>
    <col min="5" max="5" width="18.28125" style="0" customWidth="1"/>
    <col min="6" max="6" width="3.140625" style="0" customWidth="1"/>
    <col min="7" max="7" width="18.140625" style="0" customWidth="1"/>
  </cols>
  <sheetData>
    <row r="1" ht="12.75">
      <c r="A1" s="9" t="s">
        <v>0</v>
      </c>
    </row>
    <row r="3" ht="12.75">
      <c r="A3" s="9" t="s">
        <v>1</v>
      </c>
    </row>
    <row r="4" spans="5:7" ht="12.75">
      <c r="E4" s="8" t="s">
        <v>2</v>
      </c>
      <c r="F4" s="7"/>
      <c r="G4" s="8" t="s">
        <v>5</v>
      </c>
    </row>
    <row r="5" spans="5:7" ht="12.75">
      <c r="E5" s="8" t="s">
        <v>3</v>
      </c>
      <c r="F5" s="7"/>
      <c r="G5" s="8" t="s">
        <v>46</v>
      </c>
    </row>
    <row r="6" spans="5:7" ht="12.75">
      <c r="E6" s="8" t="s">
        <v>4</v>
      </c>
      <c r="F6" s="7"/>
      <c r="G6" s="8" t="s">
        <v>42</v>
      </c>
    </row>
    <row r="7" spans="5:7" ht="12.75">
      <c r="E7" s="7"/>
      <c r="F7" s="7"/>
      <c r="G7" s="8" t="s">
        <v>43</v>
      </c>
    </row>
    <row r="8" spans="5:7" ht="12.75">
      <c r="E8" s="7"/>
      <c r="F8" s="7"/>
      <c r="G8" s="7"/>
    </row>
    <row r="9" spans="5:7" ht="12.75">
      <c r="E9" s="13" t="s">
        <v>45</v>
      </c>
      <c r="F9" s="7"/>
      <c r="G9" s="14" t="s">
        <v>44</v>
      </c>
    </row>
    <row r="10" spans="5:7" ht="12.75">
      <c r="E10" s="7" t="s">
        <v>6</v>
      </c>
      <c r="F10" s="7"/>
      <c r="G10" s="7" t="s">
        <v>6</v>
      </c>
    </row>
    <row r="11" ht="12.75">
      <c r="D11" s="7" t="s">
        <v>7</v>
      </c>
    </row>
    <row r="12" spans="1:7" ht="12.75">
      <c r="A12" s="6">
        <v>1</v>
      </c>
      <c r="B12" s="6" t="s">
        <v>8</v>
      </c>
      <c r="E12" s="1">
        <v>16940</v>
      </c>
      <c r="F12" s="1"/>
      <c r="G12" s="1">
        <v>15337</v>
      </c>
    </row>
    <row r="13" spans="1:7" ht="12.75">
      <c r="A13" s="6">
        <v>2</v>
      </c>
      <c r="B13" s="6" t="s">
        <v>37</v>
      </c>
      <c r="E13" s="1">
        <v>0</v>
      </c>
      <c r="F13" s="1"/>
      <c r="G13" s="1">
        <v>0</v>
      </c>
    </row>
    <row r="14" spans="1:7" ht="12.75">
      <c r="A14" s="6">
        <v>3</v>
      </c>
      <c r="B14" s="6" t="s">
        <v>9</v>
      </c>
      <c r="D14" s="11"/>
      <c r="E14" s="1">
        <v>520</v>
      </c>
      <c r="F14" s="1"/>
      <c r="G14" s="1">
        <v>520</v>
      </c>
    </row>
    <row r="15" spans="1:7" ht="12.75">
      <c r="A15" s="6">
        <v>4</v>
      </c>
      <c r="B15" s="6" t="s">
        <v>10</v>
      </c>
      <c r="D15" s="11">
        <v>6</v>
      </c>
      <c r="E15" s="1">
        <v>355</v>
      </c>
      <c r="F15" s="1"/>
      <c r="G15" s="1">
        <v>355</v>
      </c>
    </row>
    <row r="16" spans="1:7" ht="12.75">
      <c r="A16" s="6">
        <v>5</v>
      </c>
      <c r="B16" s="6" t="s">
        <v>11</v>
      </c>
      <c r="D16" s="11"/>
      <c r="E16" s="1">
        <v>0</v>
      </c>
      <c r="F16" s="1"/>
      <c r="G16" s="1">
        <v>0</v>
      </c>
    </row>
    <row r="17" spans="4:7" ht="12.75">
      <c r="D17" s="11"/>
      <c r="E17" s="1"/>
      <c r="F17" s="1"/>
      <c r="G17" s="1"/>
    </row>
    <row r="18" spans="1:7" ht="12.75">
      <c r="A18" s="6">
        <v>6</v>
      </c>
      <c r="B18" s="6" t="s">
        <v>12</v>
      </c>
      <c r="D18" s="11"/>
      <c r="E18" s="1"/>
      <c r="F18" s="1"/>
      <c r="G18" s="1"/>
    </row>
    <row r="19" spans="3:7" ht="12.75">
      <c r="C19" t="s">
        <v>13</v>
      </c>
      <c r="D19" s="11"/>
      <c r="E19" s="2">
        <v>-11116</v>
      </c>
      <c r="F19" s="1"/>
      <c r="G19" s="2">
        <v>-1059</v>
      </c>
    </row>
    <row r="20" spans="3:7" ht="12.75">
      <c r="C20" t="s">
        <v>14</v>
      </c>
      <c r="D20" s="11"/>
      <c r="E20" s="3">
        <v>128983</v>
      </c>
      <c r="F20" s="1"/>
      <c r="G20" s="3">
        <v>97511</v>
      </c>
    </row>
    <row r="21" spans="3:7" ht="12.75">
      <c r="C21" t="s">
        <v>15</v>
      </c>
      <c r="D21" s="11"/>
      <c r="E21" s="3">
        <v>21893</v>
      </c>
      <c r="F21" s="1"/>
      <c r="G21" s="3">
        <v>31715</v>
      </c>
    </row>
    <row r="22" spans="3:7" ht="12.75">
      <c r="C22" t="s">
        <v>39</v>
      </c>
      <c r="D22" s="11"/>
      <c r="E22" s="3">
        <v>7171</v>
      </c>
      <c r="F22" s="1"/>
      <c r="G22" s="3">
        <v>6063</v>
      </c>
    </row>
    <row r="23" spans="3:7" ht="12.75">
      <c r="C23" t="s">
        <v>16</v>
      </c>
      <c r="D23" s="11"/>
      <c r="E23" s="3">
        <v>7510</v>
      </c>
      <c r="F23" s="1"/>
      <c r="G23" s="3">
        <v>4291</v>
      </c>
    </row>
    <row r="24" spans="4:7" ht="12.75">
      <c r="D24" s="11"/>
      <c r="E24" s="4">
        <f>SUM(E19:E23)</f>
        <v>154441</v>
      </c>
      <c r="F24" s="1"/>
      <c r="G24" s="4">
        <f>SUM(G19:G23)</f>
        <v>138521</v>
      </c>
    </row>
    <row r="25" spans="4:7" ht="12.75">
      <c r="D25" s="11"/>
      <c r="E25" s="1"/>
      <c r="F25" s="1"/>
      <c r="G25" s="1"/>
    </row>
    <row r="26" spans="1:7" ht="12.75">
      <c r="A26" s="6">
        <v>7</v>
      </c>
      <c r="B26" s="6" t="s">
        <v>17</v>
      </c>
      <c r="D26" s="11"/>
      <c r="E26" s="1"/>
      <c r="F26" s="1"/>
      <c r="G26" s="1"/>
    </row>
    <row r="27" spans="3:7" ht="12.75">
      <c r="C27" t="s">
        <v>18</v>
      </c>
      <c r="D27" s="11" t="s">
        <v>40</v>
      </c>
      <c r="E27" s="2">
        <v>12024</v>
      </c>
      <c r="F27" s="1"/>
      <c r="G27" s="2">
        <v>1933</v>
      </c>
    </row>
    <row r="28" spans="3:7" ht="12.75">
      <c r="C28" t="s">
        <v>19</v>
      </c>
      <c r="D28" s="11"/>
      <c r="E28" s="3">
        <v>65412</v>
      </c>
      <c r="F28" s="1"/>
      <c r="G28" s="3">
        <v>56552</v>
      </c>
    </row>
    <row r="29" spans="3:7" ht="12.75">
      <c r="C29" t="s">
        <v>20</v>
      </c>
      <c r="D29" s="11"/>
      <c r="E29" s="3">
        <v>801</v>
      </c>
      <c r="F29" s="1"/>
      <c r="G29" s="3">
        <v>842</v>
      </c>
    </row>
    <row r="30" spans="3:7" ht="12.75">
      <c r="C30" t="s">
        <v>21</v>
      </c>
      <c r="D30" s="11"/>
      <c r="E30" s="3">
        <v>1995</v>
      </c>
      <c r="F30" s="1"/>
      <c r="G30" s="3">
        <v>6767</v>
      </c>
    </row>
    <row r="31" spans="3:7" ht="12.75">
      <c r="C31" t="s">
        <v>38</v>
      </c>
      <c r="D31" s="11"/>
      <c r="E31" s="3">
        <v>0</v>
      </c>
      <c r="F31" s="1"/>
      <c r="G31" s="3">
        <v>4320</v>
      </c>
    </row>
    <row r="32" spans="4:7" ht="12.75">
      <c r="D32" s="11"/>
      <c r="E32" s="4">
        <f>SUM(E27:E31)</f>
        <v>80232</v>
      </c>
      <c r="F32" s="1"/>
      <c r="G32" s="4">
        <f>SUM(G27:G31)</f>
        <v>70414</v>
      </c>
    </row>
    <row r="33" spans="4:7" ht="12.75">
      <c r="D33" s="11"/>
      <c r="E33" s="1"/>
      <c r="F33" s="1"/>
      <c r="G33" s="1"/>
    </row>
    <row r="34" spans="1:7" ht="12.75">
      <c r="A34" s="6">
        <v>8</v>
      </c>
      <c r="B34" s="6" t="s">
        <v>22</v>
      </c>
      <c r="D34" s="11"/>
      <c r="E34" s="1">
        <f>+E24-E32</f>
        <v>74209</v>
      </c>
      <c r="F34" s="1"/>
      <c r="G34" s="1">
        <f>+G24-G32</f>
        <v>68107</v>
      </c>
    </row>
    <row r="35" spans="4:7" ht="12.75">
      <c r="D35" s="11"/>
      <c r="E35" s="1"/>
      <c r="F35" s="1"/>
      <c r="G35" s="1"/>
    </row>
    <row r="36" spans="4:7" ht="12.75">
      <c r="D36" s="11"/>
      <c r="E36" s="5">
        <f>SUM(E12:E16)+E34</f>
        <v>92024</v>
      </c>
      <c r="F36" s="1"/>
      <c r="G36" s="5">
        <f>SUM(G12:G16)+G34</f>
        <v>84319</v>
      </c>
    </row>
    <row r="37" spans="4:7" ht="12.75">
      <c r="D37" s="11"/>
      <c r="E37" s="1"/>
      <c r="F37" s="1"/>
      <c r="G37" s="1"/>
    </row>
    <row r="38" spans="1:7" ht="12.75">
      <c r="A38" s="6">
        <v>9</v>
      </c>
      <c r="B38" s="6" t="s">
        <v>23</v>
      </c>
      <c r="D38" s="11"/>
      <c r="E38" s="1"/>
      <c r="F38" s="1"/>
      <c r="G38" s="1"/>
    </row>
    <row r="39" spans="1:7" ht="12.75">
      <c r="A39" s="6"/>
      <c r="B39" s="6" t="s">
        <v>24</v>
      </c>
      <c r="D39" s="11"/>
      <c r="E39" s="1">
        <v>60000</v>
      </c>
      <c r="F39" s="1"/>
      <c r="G39" s="1">
        <v>60000</v>
      </c>
    </row>
    <row r="40" spans="1:7" ht="12.75">
      <c r="A40" s="6"/>
      <c r="B40" s="6" t="s">
        <v>25</v>
      </c>
      <c r="D40" s="11"/>
      <c r="E40" s="1"/>
      <c r="F40" s="1"/>
      <c r="G40" s="1"/>
    </row>
    <row r="41" spans="3:7" ht="12.75">
      <c r="C41" t="s">
        <v>26</v>
      </c>
      <c r="D41" s="11"/>
      <c r="E41" s="2">
        <v>8004</v>
      </c>
      <c r="F41" s="1"/>
      <c r="G41" s="2">
        <v>8004</v>
      </c>
    </row>
    <row r="42" spans="3:7" ht="12.75">
      <c r="C42" t="s">
        <v>27</v>
      </c>
      <c r="D42" s="11"/>
      <c r="E42" s="3">
        <v>0</v>
      </c>
      <c r="F42" s="1"/>
      <c r="G42" s="3">
        <v>0</v>
      </c>
    </row>
    <row r="43" spans="3:7" ht="12.75">
      <c r="C43" t="s">
        <v>28</v>
      </c>
      <c r="D43" s="11"/>
      <c r="E43" s="3">
        <v>0</v>
      </c>
      <c r="F43" s="1"/>
      <c r="G43" s="3">
        <v>0</v>
      </c>
    </row>
    <row r="44" spans="3:7" ht="12.75">
      <c r="C44" t="s">
        <v>29</v>
      </c>
      <c r="D44" s="11"/>
      <c r="E44" s="3">
        <v>0</v>
      </c>
      <c r="F44" s="1"/>
      <c r="G44" s="3">
        <v>0</v>
      </c>
    </row>
    <row r="45" spans="3:7" ht="12.75">
      <c r="C45" t="s">
        <v>30</v>
      </c>
      <c r="D45" s="11"/>
      <c r="E45" s="3">
        <v>15322</v>
      </c>
      <c r="F45" s="1"/>
      <c r="G45" s="3">
        <v>7949</v>
      </c>
    </row>
    <row r="46" spans="3:7" ht="12.75">
      <c r="C46" t="s">
        <v>31</v>
      </c>
      <c r="D46" s="11"/>
      <c r="E46" s="3">
        <v>7274</v>
      </c>
      <c r="F46" s="1"/>
      <c r="G46" s="3">
        <v>7373</v>
      </c>
    </row>
    <row r="47" spans="4:7" ht="12.75">
      <c r="D47" s="11"/>
      <c r="E47" s="4">
        <f>SUM(E41:E46)</f>
        <v>30600</v>
      </c>
      <c r="F47" s="1"/>
      <c r="G47" s="4">
        <f>SUM(G41:G46)</f>
        <v>23326</v>
      </c>
    </row>
    <row r="48" spans="2:7" ht="12.75">
      <c r="B48" s="6" t="s">
        <v>32</v>
      </c>
      <c r="D48" s="11"/>
      <c r="E48" s="1">
        <f>+E39+E47</f>
        <v>90600</v>
      </c>
      <c r="F48" s="1"/>
      <c r="G48" s="1">
        <f>+G39+G47</f>
        <v>83326</v>
      </c>
    </row>
    <row r="49" spans="4:7" ht="12.75">
      <c r="D49" s="11"/>
      <c r="E49" s="1"/>
      <c r="F49" s="1"/>
      <c r="G49" s="1"/>
    </row>
    <row r="50" spans="1:7" ht="12.75">
      <c r="A50" s="6">
        <v>10</v>
      </c>
      <c r="B50" s="6" t="s">
        <v>33</v>
      </c>
      <c r="D50" s="11"/>
      <c r="E50" s="1">
        <v>0</v>
      </c>
      <c r="F50" s="1"/>
      <c r="G50" s="1">
        <v>0</v>
      </c>
    </row>
    <row r="51" spans="1:7" ht="12.75">
      <c r="A51" s="6">
        <v>11</v>
      </c>
      <c r="B51" s="6" t="s">
        <v>34</v>
      </c>
      <c r="D51" s="12" t="s">
        <v>41</v>
      </c>
      <c r="E51" s="1">
        <v>1406</v>
      </c>
      <c r="F51" s="1"/>
      <c r="G51" s="1">
        <v>975</v>
      </c>
    </row>
    <row r="52" spans="1:7" ht="12.75">
      <c r="A52" s="6">
        <v>12</v>
      </c>
      <c r="B52" s="6" t="s">
        <v>35</v>
      </c>
      <c r="D52" s="11"/>
      <c r="E52" s="1">
        <v>18</v>
      </c>
      <c r="F52" s="1"/>
      <c r="G52" s="1">
        <v>18</v>
      </c>
    </row>
    <row r="53" spans="4:7" ht="12.75">
      <c r="D53" s="11"/>
      <c r="E53" s="5">
        <f>SUM(E50:E52)+E48</f>
        <v>92024</v>
      </c>
      <c r="F53" s="1"/>
      <c r="G53" s="5">
        <f>SUM(G50:G52)+G48</f>
        <v>84319</v>
      </c>
    </row>
    <row r="54" spans="4:7" ht="12.75">
      <c r="D54" s="11"/>
      <c r="E54" s="1"/>
      <c r="F54" s="1"/>
      <c r="G54" s="1"/>
    </row>
    <row r="55" spans="1:7" ht="12.75">
      <c r="A55" s="6">
        <v>13</v>
      </c>
      <c r="B55" s="6" t="s">
        <v>36</v>
      </c>
      <c r="D55" s="11"/>
      <c r="E55" s="10">
        <f>E48/E39*100</f>
        <v>151</v>
      </c>
      <c r="F55" s="1"/>
      <c r="G55" s="10">
        <v>139</v>
      </c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</sheetData>
  <printOptions/>
  <pageMargins left="0.75" right="0.75" top="0.84" bottom="1" header="0.5" footer="0.5"/>
  <pageSetup horizontalDpi="360" verticalDpi="360" orientation="portrait" paperSize="9" scale="9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 DotCom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FaZruL</dc:creator>
  <cp:keywords/>
  <dc:description/>
  <cp:lastModifiedBy>Mazru</cp:lastModifiedBy>
  <cp:lastPrinted>2002-04-29T06:13:34Z</cp:lastPrinted>
  <dcterms:created xsi:type="dcterms:W3CDTF">2001-05-19T01:59:41Z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